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5" windowWidth="9420" windowHeight="5010"/>
  </bookViews>
  <sheets>
    <sheet name="Offerte" sheetId="1" r:id="rId1"/>
    <sheet name="Kortingstabel" sheetId="2" r:id="rId2"/>
  </sheets>
  <definedNames>
    <definedName name="BedrExcl">Offerte!$D$10</definedName>
    <definedName name="BedrIncl">Offerte!$D$13</definedName>
    <definedName name="BTWBedr">Offerte!$D$11</definedName>
    <definedName name="BTWperc">Offerte!$C$11</definedName>
    <definedName name="KortingsBedr">Offerte!$D$14</definedName>
    <definedName name="KortingsBereik">Kortingstabel!$A$2:$B$6</definedName>
    <definedName name="KortingsPerc">Offerte!$C$14</definedName>
    <definedName name="OfferteBedr">Offerte!$D$16</definedName>
  </definedNames>
  <calcPr calcId="145621"/>
</workbook>
</file>

<file path=xl/calcChain.xml><?xml version="1.0" encoding="utf-8"?>
<calcChain xmlns="http://schemas.openxmlformats.org/spreadsheetml/2006/main">
  <c r="D16" i="1" l="1"/>
  <c r="D14" i="1"/>
  <c r="D13" i="1"/>
  <c r="D11" i="1"/>
  <c r="D10" i="1"/>
  <c r="D6" i="1"/>
  <c r="D7" i="1"/>
  <c r="D8" i="1"/>
  <c r="D5" i="1"/>
</calcChain>
</file>

<file path=xl/sharedStrings.xml><?xml version="1.0" encoding="utf-8"?>
<sst xmlns="http://schemas.openxmlformats.org/spreadsheetml/2006/main" count="16" uniqueCount="15">
  <si>
    <t>Offerte</t>
  </si>
  <si>
    <t>AANTAL</t>
  </si>
  <si>
    <t>OMSCHRIJVING</t>
  </si>
  <si>
    <t>PRIJS PER STUK</t>
  </si>
  <si>
    <t>BEDRAG</t>
  </si>
  <si>
    <t>computer</t>
  </si>
  <si>
    <t>printer</t>
  </si>
  <si>
    <t>printerkabel</t>
  </si>
  <si>
    <t>switschbox-kabel</t>
  </si>
  <si>
    <t>------------ +</t>
  </si>
  <si>
    <t>BTW</t>
  </si>
  <si>
    <t>Korting</t>
  </si>
  <si>
    <t>Totaal</t>
  </si>
  <si>
    <t>Kortingstabel</t>
  </si>
  <si>
    <t>------------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</si>
</sst>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quotePrefix="1"/>
    <xf numFmtId="44" fontId="0" fillId="0" borderId="0" xfId="1" applyFont="1"/>
    <xf numFmtId="44" fontId="0" fillId="0" borderId="0" xfId="0" applyNumberFormat="1"/>
    <xf numFmtId="0" fontId="1" fillId="0" borderId="0" xfId="0" applyFont="1"/>
    <xf numFmtId="10" fontId="0" fillId="0" borderId="0" xfId="0" applyNumberFormat="1"/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76200</xdr:rowOff>
    </xdr:from>
    <xdr:to>
      <xdr:col>4</xdr:col>
      <xdr:colOff>0</xdr:colOff>
      <xdr:row>3</xdr:row>
      <xdr:rowOff>76200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561975"/>
          <a:ext cx="3305175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14" sqref="C14"/>
    </sheetView>
  </sheetViews>
  <sheetFormatPr defaultRowHeight="12.75" x14ac:dyDescent="0.2"/>
  <cols>
    <col min="2" max="2" width="15.42578125" bestFit="1" customWidth="1"/>
    <col min="3" max="3" width="17.28515625" customWidth="1"/>
    <col min="4" max="4" width="17.7109375" customWidth="1"/>
  </cols>
  <sheetData>
    <row r="1" spans="1:4" x14ac:dyDescent="0.2">
      <c r="A1" t="s">
        <v>0</v>
      </c>
    </row>
    <row r="3" spans="1:4" x14ac:dyDescent="0.2">
      <c r="A3" t="s">
        <v>1</v>
      </c>
      <c r="B3" t="s">
        <v>2</v>
      </c>
      <c r="C3" s="4" t="s">
        <v>3</v>
      </c>
      <c r="D3" t="s">
        <v>4</v>
      </c>
    </row>
    <row r="5" spans="1:4" x14ac:dyDescent="0.2">
      <c r="A5">
        <v>16</v>
      </c>
      <c r="B5" t="s">
        <v>5</v>
      </c>
      <c r="C5" s="2">
        <v>2934</v>
      </c>
      <c r="D5" s="3">
        <f>A5*C5</f>
        <v>46944</v>
      </c>
    </row>
    <row r="6" spans="1:4" x14ac:dyDescent="0.2">
      <c r="A6">
        <v>8</v>
      </c>
      <c r="B6" t="s">
        <v>6</v>
      </c>
      <c r="C6" s="2">
        <v>510</v>
      </c>
      <c r="D6" s="3">
        <f t="shared" ref="D6:D8" si="0">A6*C6</f>
        <v>4080</v>
      </c>
    </row>
    <row r="7" spans="1:4" x14ac:dyDescent="0.2">
      <c r="A7">
        <v>8</v>
      </c>
      <c r="B7" t="s">
        <v>7</v>
      </c>
      <c r="C7" s="2">
        <v>39</v>
      </c>
      <c r="D7" s="3">
        <f t="shared" si="0"/>
        <v>312</v>
      </c>
    </row>
    <row r="8" spans="1:4" x14ac:dyDescent="0.2">
      <c r="A8">
        <v>16</v>
      </c>
      <c r="B8" t="s">
        <v>8</v>
      </c>
      <c r="C8" s="2">
        <v>15</v>
      </c>
      <c r="D8" s="3">
        <f t="shared" si="0"/>
        <v>240</v>
      </c>
    </row>
    <row r="9" spans="1:4" x14ac:dyDescent="0.2">
      <c r="D9" s="1" t="s">
        <v>9</v>
      </c>
    </row>
    <row r="10" spans="1:4" x14ac:dyDescent="0.2">
      <c r="D10" s="3">
        <f>SUM(D5:D8)</f>
        <v>51576</v>
      </c>
    </row>
    <row r="11" spans="1:4" x14ac:dyDescent="0.2">
      <c r="B11" t="s">
        <v>10</v>
      </c>
      <c r="C11" s="5">
        <v>0.21</v>
      </c>
      <c r="D11" s="2">
        <f>BedrExcl*BTWperc</f>
        <v>10830.96</v>
      </c>
    </row>
    <row r="12" spans="1:4" x14ac:dyDescent="0.2">
      <c r="D12" s="1" t="s">
        <v>9</v>
      </c>
    </row>
    <row r="13" spans="1:4" x14ac:dyDescent="0.2">
      <c r="D13" s="2">
        <f>BTWBedr+BedrExcl</f>
        <v>62406.96</v>
      </c>
    </row>
    <row r="14" spans="1:4" x14ac:dyDescent="0.2">
      <c r="B14" t="s">
        <v>11</v>
      </c>
      <c r="C14" s="5"/>
      <c r="D14" s="2">
        <f>BedrIncl*KortingsPerc</f>
        <v>0</v>
      </c>
    </row>
    <row r="15" spans="1:4" x14ac:dyDescent="0.2">
      <c r="D15" s="1" t="s">
        <v>14</v>
      </c>
    </row>
    <row r="16" spans="1:4" x14ac:dyDescent="0.2">
      <c r="C16" t="s">
        <v>12</v>
      </c>
      <c r="D16" s="2">
        <f>BedrIncl-KortingsBedr</f>
        <v>62406.96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16" sqref="C16"/>
    </sheetView>
  </sheetViews>
  <sheetFormatPr defaultRowHeight="12.75" x14ac:dyDescent="0.2"/>
  <sheetData>
    <row r="1" spans="1:2" x14ac:dyDescent="0.2">
      <c r="A1" t="s">
        <v>13</v>
      </c>
    </row>
    <row r="2" spans="1:2" x14ac:dyDescent="0.2">
      <c r="A2">
        <v>0</v>
      </c>
      <c r="B2">
        <v>0</v>
      </c>
    </row>
    <row r="3" spans="1:2" x14ac:dyDescent="0.2">
      <c r="A3">
        <v>10000</v>
      </c>
      <c r="B3">
        <v>0.02</v>
      </c>
    </row>
    <row r="4" spans="1:2" x14ac:dyDescent="0.2">
      <c r="A4">
        <v>25000</v>
      </c>
      <c r="B4">
        <v>0.05</v>
      </c>
    </row>
    <row r="5" spans="1:2" x14ac:dyDescent="0.2">
      <c r="A5">
        <v>50000</v>
      </c>
      <c r="B5">
        <v>7.0000000000000007E-2</v>
      </c>
    </row>
    <row r="6" spans="1:2" x14ac:dyDescent="0.2">
      <c r="A6">
        <v>100000</v>
      </c>
      <c r="B6">
        <v>0.1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8</vt:i4>
      </vt:variant>
    </vt:vector>
  </HeadingPairs>
  <TitlesOfParts>
    <vt:vector size="10" baseType="lpstr">
      <vt:lpstr>Offerte</vt:lpstr>
      <vt:lpstr>Kortingstabel</vt:lpstr>
      <vt:lpstr>BedrExcl</vt:lpstr>
      <vt:lpstr>BedrIncl</vt:lpstr>
      <vt:lpstr>BTWBedr</vt:lpstr>
      <vt:lpstr>BTWperc</vt:lpstr>
      <vt:lpstr>KortingsBedr</vt:lpstr>
      <vt:lpstr>KortingsBereik</vt:lpstr>
      <vt:lpstr>KortingsPerc</vt:lpstr>
      <vt:lpstr>OfferteBedr</vt:lpstr>
    </vt:vector>
  </TitlesOfParts>
  <Company>KORVER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Loet van Haperen</dc:creator>
  <cp:lastModifiedBy>Loet van Haperen</cp:lastModifiedBy>
  <dcterms:created xsi:type="dcterms:W3CDTF">1997-11-04T16:45:44Z</dcterms:created>
  <dcterms:modified xsi:type="dcterms:W3CDTF">2013-08-25T11:49:18Z</dcterms:modified>
</cp:coreProperties>
</file>